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СПИСКИ учащихся\кол-во учащихся\24-25 уч. год стенд\"/>
    </mc:Choice>
  </mc:AlternateContent>
  <xr:revisionPtr revIDLastSave="0" documentId="13_ncr:1_{79F9DC11-FC87-43B0-9B2D-4A25AC43ED32}" xr6:coauthVersionLast="37" xr6:coauthVersionMax="37" xr10:uidLastSave="{00000000-0000-0000-0000-000000000000}"/>
  <bookViews>
    <workbookView xWindow="16005" yWindow="0" windowWidth="7905" windowHeight="10080" xr2:uid="{00000000-000D-0000-FFFF-FFFF00000000}"/>
  </bookViews>
  <sheets>
    <sheet name="Лист1" sheetId="3" r:id="rId1"/>
  </sheets>
  <calcPr calcId="179021"/>
</workbook>
</file>

<file path=xl/calcChain.xml><?xml version="1.0" encoding="utf-8"?>
<calcChain xmlns="http://schemas.openxmlformats.org/spreadsheetml/2006/main">
  <c r="D24" i="3" l="1"/>
  <c r="D17" i="3"/>
  <c r="D12" i="3"/>
  <c r="D7" i="3"/>
  <c r="I29" i="3"/>
  <c r="I24" i="3"/>
  <c r="I17" i="3"/>
  <c r="I12" i="3"/>
  <c r="I7" i="3"/>
  <c r="C37" i="3" l="1"/>
  <c r="I34" i="3"/>
  <c r="C34" i="3"/>
</calcChain>
</file>

<file path=xl/sharedStrings.xml><?xml version="1.0" encoding="utf-8"?>
<sst xmlns="http://schemas.openxmlformats.org/spreadsheetml/2006/main" count="61" uniqueCount="56">
  <si>
    <t>1 "А"</t>
  </si>
  <si>
    <t>1 "Б"</t>
  </si>
  <si>
    <t>1 "В"</t>
  </si>
  <si>
    <t>параллель</t>
  </si>
  <si>
    <t>класс</t>
  </si>
  <si>
    <t>кол-во обуч-ся</t>
  </si>
  <si>
    <t>итого</t>
  </si>
  <si>
    <t>1 классы</t>
  </si>
  <si>
    <t>2 "А"</t>
  </si>
  <si>
    <t>2 "Б"</t>
  </si>
  <si>
    <t>2 "В"</t>
  </si>
  <si>
    <t>2 "Г"</t>
  </si>
  <si>
    <t>3 классы</t>
  </si>
  <si>
    <t>3 "А"</t>
  </si>
  <si>
    <t>3 "Б"</t>
  </si>
  <si>
    <t>3 "В"</t>
  </si>
  <si>
    <t>4 классы</t>
  </si>
  <si>
    <t>4 "А"</t>
  </si>
  <si>
    <t>4"Б"</t>
  </si>
  <si>
    <t>4 "В"</t>
  </si>
  <si>
    <t>5 классы</t>
  </si>
  <si>
    <t>5 "А"</t>
  </si>
  <si>
    <t>5 "Б"</t>
  </si>
  <si>
    <t>5 "В"</t>
  </si>
  <si>
    <t>6 "А"</t>
  </si>
  <si>
    <t>6 "Б"</t>
  </si>
  <si>
    <t>6 "В"</t>
  </si>
  <si>
    <t>7 классы</t>
  </si>
  <si>
    <t>7 "А"</t>
  </si>
  <si>
    <t>7 "Б"</t>
  </si>
  <si>
    <t>7 "В"</t>
  </si>
  <si>
    <t>8 "А"</t>
  </si>
  <si>
    <t>8 классы</t>
  </si>
  <si>
    <t>9 классы</t>
  </si>
  <si>
    <t>9 "А"</t>
  </si>
  <si>
    <t>I уровень обучения</t>
  </si>
  <si>
    <t xml:space="preserve"> II уровень обучения</t>
  </si>
  <si>
    <t xml:space="preserve">                                                ИТОГО в ОУ:</t>
  </si>
  <si>
    <t>8 "Б"</t>
  </si>
  <si>
    <t>9 "Б"</t>
  </si>
  <si>
    <t>6 классы</t>
  </si>
  <si>
    <t>9 "В"</t>
  </si>
  <si>
    <t>8 "В"</t>
  </si>
  <si>
    <t xml:space="preserve">ИТОГО: </t>
  </si>
  <si>
    <t xml:space="preserve">Распределение учащихся МАОУ СОШ № 16 </t>
  </si>
  <si>
    <t xml:space="preserve">2 классы </t>
  </si>
  <si>
    <t>8 "Г"</t>
  </si>
  <si>
    <t>5 "Г"</t>
  </si>
  <si>
    <t>9 "Г"</t>
  </si>
  <si>
    <t>Всего:</t>
  </si>
  <si>
    <t>ИТОГО</t>
  </si>
  <si>
    <t>5 "Д"</t>
  </si>
  <si>
    <t>8 "д"</t>
  </si>
  <si>
    <t>(по состоянию на 01.09.2025 г.)</t>
  </si>
  <si>
    <t>по параллелям и классам на 2025-2026 учебный год</t>
  </si>
  <si>
    <t>4"Г"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</si>
</sst>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u/>
      <sz val="14"/>
      <name val="Arial"/>
      <family val="2"/>
      <charset val="204"/>
    </font>
    <font>
      <sz val="11"/>
      <name val="Arial"/>
      <family val="2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0" xfId="0" applyFont="1" applyAlignment="1"/>
    <xf numFmtId="0" fontId="7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8" fillId="0" borderId="0" xfId="0" applyFont="1"/>
    <xf numFmtId="0" fontId="4" fillId="0" borderId="9" xfId="0" applyFont="1" applyFill="1" applyBorder="1" applyAlignment="1">
      <alignment vertical="top"/>
    </xf>
    <xf numFmtId="0" fontId="0" fillId="0" borderId="10" xfId="0" applyBorder="1" applyAlignment="1"/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9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0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9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4" fillId="0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topLeftCell="A4" zoomScale="70" zoomScaleNormal="70" workbookViewId="0">
      <selection activeCell="R13" sqref="R13"/>
    </sheetView>
  </sheetViews>
  <sheetFormatPr defaultRowHeight="12.75" x14ac:dyDescent="0.2"/>
  <cols>
    <col min="1" max="1" width="14.42578125" customWidth="1"/>
    <col min="2" max="2" width="9.5703125" customWidth="1"/>
    <col min="3" max="3" width="14" customWidth="1"/>
    <col min="4" max="4" width="8.28515625" customWidth="1"/>
    <col min="6" max="6" width="14.140625" customWidth="1"/>
    <col min="7" max="7" width="9" customWidth="1"/>
    <col min="8" max="8" width="11.28515625" customWidth="1"/>
    <col min="9" max="9" width="7.42578125" customWidth="1"/>
  </cols>
  <sheetData>
    <row r="1" spans="1:9" ht="18" x14ac:dyDescent="0.25">
      <c r="A1" s="63" t="s">
        <v>44</v>
      </c>
      <c r="B1" s="64"/>
      <c r="C1" s="64"/>
      <c r="D1" s="64"/>
      <c r="E1" s="64"/>
      <c r="F1" s="64"/>
      <c r="G1" s="64"/>
      <c r="H1" s="64"/>
      <c r="I1" s="64"/>
    </row>
    <row r="2" spans="1:9" ht="18" x14ac:dyDescent="0.25">
      <c r="A2" s="63" t="s">
        <v>54</v>
      </c>
      <c r="B2" s="70"/>
      <c r="C2" s="70"/>
      <c r="D2" s="70"/>
      <c r="E2" s="70"/>
      <c r="F2" s="70"/>
      <c r="G2" s="70"/>
      <c r="H2" s="70"/>
      <c r="I2" s="70"/>
    </row>
    <row r="3" spans="1:9" ht="14.25" x14ac:dyDescent="0.2">
      <c r="A3" s="66" t="s">
        <v>53</v>
      </c>
      <c r="B3" s="66"/>
      <c r="C3" s="66"/>
      <c r="D3" s="66"/>
      <c r="E3" s="66"/>
      <c r="F3" s="66"/>
      <c r="G3" s="66"/>
      <c r="H3" s="66"/>
      <c r="I3" s="66"/>
    </row>
    <row r="4" spans="1:9" ht="18" x14ac:dyDescent="0.25">
      <c r="A4" s="3"/>
      <c r="B4" s="4"/>
      <c r="C4" s="4"/>
      <c r="D4" s="4"/>
      <c r="E4" s="4"/>
      <c r="F4" s="4"/>
      <c r="G4" s="4"/>
      <c r="H4" s="4"/>
      <c r="I4" s="4"/>
    </row>
    <row r="5" spans="1:9" s="2" customFormat="1" ht="18" x14ac:dyDescent="0.25">
      <c r="A5" s="65" t="s">
        <v>35</v>
      </c>
      <c r="B5" s="65"/>
      <c r="C5" s="65"/>
      <c r="D5" s="65"/>
      <c r="E5" s="5"/>
      <c r="F5" s="65" t="s">
        <v>36</v>
      </c>
      <c r="G5" s="65"/>
      <c r="H5" s="65"/>
      <c r="I5" s="65"/>
    </row>
    <row r="6" spans="1:9" ht="36.75" thickBot="1" x14ac:dyDescent="0.3">
      <c r="A6" s="8" t="s">
        <v>3</v>
      </c>
      <c r="B6" s="8" t="s">
        <v>4</v>
      </c>
      <c r="C6" s="16" t="s">
        <v>5</v>
      </c>
      <c r="D6" s="8" t="s">
        <v>6</v>
      </c>
      <c r="E6" s="7"/>
      <c r="F6" s="13" t="s">
        <v>3</v>
      </c>
      <c r="G6" s="13" t="s">
        <v>4</v>
      </c>
      <c r="H6" s="21" t="s">
        <v>5</v>
      </c>
      <c r="I6" s="13" t="s">
        <v>6</v>
      </c>
    </row>
    <row r="7" spans="1:9" ht="23.25" customHeight="1" x14ac:dyDescent="0.25">
      <c r="A7" s="67" t="s">
        <v>7</v>
      </c>
      <c r="B7" s="17" t="s">
        <v>0</v>
      </c>
      <c r="C7" s="23">
        <v>24</v>
      </c>
      <c r="D7" s="48">
        <f>SUM(C7:C9)</f>
        <v>76</v>
      </c>
      <c r="E7" s="7"/>
      <c r="F7" s="54" t="s">
        <v>20</v>
      </c>
      <c r="G7" s="23" t="s">
        <v>21</v>
      </c>
      <c r="H7" s="23">
        <v>25</v>
      </c>
      <c r="I7" s="59">
        <f>SUM(H7:H11)</f>
        <v>139</v>
      </c>
    </row>
    <row r="8" spans="1:9" ht="24.75" customHeight="1" x14ac:dyDescent="0.25">
      <c r="A8" s="68"/>
      <c r="B8" s="6" t="s">
        <v>1</v>
      </c>
      <c r="C8" s="24">
        <v>25</v>
      </c>
      <c r="D8" s="49"/>
      <c r="E8" s="7"/>
      <c r="F8" s="55"/>
      <c r="G8" s="24" t="s">
        <v>22</v>
      </c>
      <c r="H8" s="24">
        <v>26</v>
      </c>
      <c r="I8" s="60"/>
    </row>
    <row r="9" spans="1:9" ht="24.75" customHeight="1" x14ac:dyDescent="0.25">
      <c r="A9" s="68"/>
      <c r="B9" s="6" t="s">
        <v>2</v>
      </c>
      <c r="C9" s="24">
        <v>27</v>
      </c>
      <c r="D9" s="49"/>
      <c r="E9" s="7"/>
      <c r="F9" s="55"/>
      <c r="G9" s="24" t="s">
        <v>23</v>
      </c>
      <c r="H9" s="24">
        <v>30</v>
      </c>
      <c r="I9" s="60"/>
    </row>
    <row r="10" spans="1:9" ht="24.75" customHeight="1" x14ac:dyDescent="0.25">
      <c r="A10" s="68"/>
      <c r="B10" s="6"/>
      <c r="C10" s="24"/>
      <c r="D10" s="49"/>
      <c r="E10" s="7"/>
      <c r="F10" s="55"/>
      <c r="G10" s="33" t="s">
        <v>47</v>
      </c>
      <c r="H10" s="32">
        <v>29</v>
      </c>
      <c r="I10" s="60"/>
    </row>
    <row r="11" spans="1:9" ht="26.25" customHeight="1" thickBot="1" x14ac:dyDescent="0.3">
      <c r="A11" s="69"/>
      <c r="B11" s="34"/>
      <c r="C11" s="26"/>
      <c r="D11" s="50"/>
      <c r="E11" s="7"/>
      <c r="F11" s="76"/>
      <c r="G11" s="35" t="s">
        <v>51</v>
      </c>
      <c r="H11" s="35">
        <v>29</v>
      </c>
      <c r="I11" s="61"/>
    </row>
    <row r="12" spans="1:9" ht="26.25" customHeight="1" x14ac:dyDescent="0.25">
      <c r="A12" s="73" t="s">
        <v>45</v>
      </c>
      <c r="B12" s="17" t="s">
        <v>8</v>
      </c>
      <c r="C12" s="17">
        <v>29</v>
      </c>
      <c r="D12" s="48">
        <f>SUM(C12:C15)</f>
        <v>112</v>
      </c>
      <c r="E12" s="7"/>
      <c r="F12" s="40" t="s">
        <v>40</v>
      </c>
      <c r="G12" s="23" t="s">
        <v>24</v>
      </c>
      <c r="H12" s="23">
        <v>32</v>
      </c>
      <c r="I12" s="59">
        <f>SUM(H12:H15)</f>
        <v>97</v>
      </c>
    </row>
    <row r="13" spans="1:9" ht="26.25" customHeight="1" x14ac:dyDescent="0.25">
      <c r="A13" s="74"/>
      <c r="B13" s="6" t="s">
        <v>9</v>
      </c>
      <c r="C13" s="6">
        <v>28</v>
      </c>
      <c r="D13" s="49"/>
      <c r="E13" s="7"/>
      <c r="F13" s="41"/>
      <c r="G13" s="24" t="s">
        <v>25</v>
      </c>
      <c r="H13" s="24">
        <v>33</v>
      </c>
      <c r="I13" s="60"/>
    </row>
    <row r="14" spans="1:9" ht="26.25" customHeight="1" x14ac:dyDescent="0.25">
      <c r="A14" s="74"/>
      <c r="B14" s="6" t="s">
        <v>10</v>
      </c>
      <c r="C14" s="6">
        <v>30</v>
      </c>
      <c r="D14" s="49"/>
      <c r="E14" s="7"/>
      <c r="F14" s="41"/>
      <c r="G14" s="24" t="s">
        <v>26</v>
      </c>
      <c r="H14" s="24">
        <v>32</v>
      </c>
      <c r="I14" s="60"/>
    </row>
    <row r="15" spans="1:9" ht="23.25" customHeight="1" x14ac:dyDescent="0.25">
      <c r="A15" s="74"/>
      <c r="B15" s="6" t="s">
        <v>11</v>
      </c>
      <c r="C15" s="6">
        <v>25</v>
      </c>
      <c r="D15" s="49"/>
      <c r="E15" s="7"/>
      <c r="F15" s="41"/>
      <c r="G15" s="33"/>
      <c r="H15" s="32"/>
      <c r="I15" s="60"/>
    </row>
    <row r="16" spans="1:9" ht="21" customHeight="1" thickBot="1" x14ac:dyDescent="0.3">
      <c r="A16" s="75"/>
      <c r="B16" s="34"/>
      <c r="C16" s="18"/>
      <c r="D16" s="50"/>
      <c r="E16" s="7"/>
      <c r="F16" s="41"/>
      <c r="G16" s="42"/>
      <c r="H16" s="43"/>
      <c r="I16" s="61"/>
    </row>
    <row r="17" spans="1:10" ht="20.25" customHeight="1" x14ac:dyDescent="0.25">
      <c r="A17" s="57" t="s">
        <v>12</v>
      </c>
      <c r="B17" s="19" t="s">
        <v>13</v>
      </c>
      <c r="C17" s="36">
        <v>32</v>
      </c>
      <c r="D17" s="48">
        <f>SUM(C17:C20)</f>
        <v>92</v>
      </c>
      <c r="E17" s="7"/>
      <c r="F17" s="57" t="s">
        <v>27</v>
      </c>
      <c r="G17" s="23" t="s">
        <v>28</v>
      </c>
      <c r="H17" s="23">
        <v>26</v>
      </c>
      <c r="I17" s="59">
        <f>SUM(H17:H19)</f>
        <v>80</v>
      </c>
    </row>
    <row r="18" spans="1:10" ht="21.75" customHeight="1" x14ac:dyDescent="0.25">
      <c r="A18" s="71"/>
      <c r="B18" s="20" t="s">
        <v>14</v>
      </c>
      <c r="C18" s="20">
        <v>29</v>
      </c>
      <c r="D18" s="49"/>
      <c r="E18" s="7"/>
      <c r="F18" s="58"/>
      <c r="G18" s="27" t="s">
        <v>29</v>
      </c>
      <c r="H18" s="24">
        <v>27</v>
      </c>
      <c r="I18" s="60"/>
    </row>
    <row r="19" spans="1:10" ht="22.5" customHeight="1" x14ac:dyDescent="0.25">
      <c r="A19" s="71"/>
      <c r="B19" s="20" t="s">
        <v>15</v>
      </c>
      <c r="C19" s="20">
        <v>31</v>
      </c>
      <c r="D19" s="49"/>
      <c r="E19" s="7"/>
      <c r="F19" s="58"/>
      <c r="G19" s="24" t="s">
        <v>30</v>
      </c>
      <c r="H19" s="24">
        <v>27</v>
      </c>
      <c r="I19" s="60"/>
    </row>
    <row r="20" spans="1:10" ht="21" customHeight="1" x14ac:dyDescent="0.25">
      <c r="A20" s="71"/>
      <c r="B20" s="28"/>
      <c r="C20" s="28"/>
      <c r="D20" s="49"/>
      <c r="E20" s="7"/>
      <c r="F20" s="58"/>
      <c r="G20" s="27"/>
      <c r="H20" s="24"/>
      <c r="I20" s="60"/>
    </row>
    <row r="21" spans="1:10" ht="21" customHeight="1" x14ac:dyDescent="0.25">
      <c r="A21" s="71"/>
      <c r="B21" s="28"/>
      <c r="C21" s="28"/>
      <c r="D21" s="49"/>
      <c r="E21" s="7"/>
      <c r="F21" s="58"/>
      <c r="G21" s="27"/>
      <c r="H21" s="27"/>
      <c r="I21" s="60"/>
    </row>
    <row r="22" spans="1:10" ht="24.75" customHeight="1" thickBot="1" x14ac:dyDescent="0.3">
      <c r="A22" s="71"/>
      <c r="B22" s="30"/>
      <c r="C22" s="31"/>
      <c r="D22" s="49"/>
      <c r="E22" s="7"/>
      <c r="F22" s="58"/>
      <c r="G22" s="26"/>
      <c r="H22" s="26"/>
      <c r="I22" s="60"/>
    </row>
    <row r="23" spans="1:10" ht="23.25" hidden="1" customHeight="1" x14ac:dyDescent="0.25">
      <c r="A23" s="72"/>
      <c r="B23" s="29"/>
      <c r="C23" s="29"/>
      <c r="D23" s="50"/>
      <c r="E23" s="7"/>
      <c r="F23" s="25"/>
      <c r="G23" s="44" t="s">
        <v>31</v>
      </c>
      <c r="H23" s="44">
        <v>28</v>
      </c>
      <c r="I23" s="61"/>
    </row>
    <row r="24" spans="1:10" ht="23.25" customHeight="1" x14ac:dyDescent="0.25">
      <c r="A24" s="67" t="s">
        <v>16</v>
      </c>
      <c r="B24" s="17" t="s">
        <v>17</v>
      </c>
      <c r="C24" s="17">
        <v>27</v>
      </c>
      <c r="D24" s="48">
        <f>SUM(C24:C28)</f>
        <v>109</v>
      </c>
      <c r="E24" s="7"/>
      <c r="F24" s="54" t="s">
        <v>32</v>
      </c>
      <c r="G24" s="45" t="s">
        <v>31</v>
      </c>
      <c r="H24" s="23">
        <v>28</v>
      </c>
      <c r="I24" s="59">
        <f>SUM(H24:H28)</f>
        <v>136</v>
      </c>
    </row>
    <row r="25" spans="1:10" ht="24.75" customHeight="1" x14ac:dyDescent="0.25">
      <c r="A25" s="68"/>
      <c r="B25" s="6" t="s">
        <v>18</v>
      </c>
      <c r="C25" s="6">
        <v>27</v>
      </c>
      <c r="D25" s="49"/>
      <c r="E25" s="7"/>
      <c r="F25" s="55"/>
      <c r="G25" s="42" t="s">
        <v>38</v>
      </c>
      <c r="H25" s="43">
        <v>27</v>
      </c>
      <c r="I25" s="60"/>
    </row>
    <row r="26" spans="1:10" ht="23.25" customHeight="1" x14ac:dyDescent="0.25">
      <c r="A26" s="68"/>
      <c r="B26" s="6" t="s">
        <v>19</v>
      </c>
      <c r="C26" s="6">
        <v>28</v>
      </c>
      <c r="D26" s="49"/>
      <c r="E26" s="7"/>
      <c r="F26" s="56"/>
      <c r="G26" s="27" t="s">
        <v>42</v>
      </c>
      <c r="H26" s="24">
        <v>30</v>
      </c>
      <c r="I26" s="62"/>
    </row>
    <row r="27" spans="1:10" ht="23.25" customHeight="1" x14ac:dyDescent="0.25">
      <c r="A27" s="68"/>
      <c r="B27" s="22" t="s">
        <v>55</v>
      </c>
      <c r="C27" s="6">
        <v>27</v>
      </c>
      <c r="D27" s="49"/>
      <c r="E27" s="7"/>
      <c r="F27" s="56"/>
      <c r="G27" s="42" t="s">
        <v>46</v>
      </c>
      <c r="H27" s="43">
        <v>24</v>
      </c>
      <c r="I27" s="62"/>
    </row>
    <row r="28" spans="1:10" ht="23.25" customHeight="1" thickBot="1" x14ac:dyDescent="0.3">
      <c r="A28" s="68"/>
      <c r="B28" s="6"/>
      <c r="C28" s="22"/>
      <c r="D28" s="49"/>
      <c r="E28" s="7"/>
      <c r="F28" s="56"/>
      <c r="G28" s="42" t="s">
        <v>52</v>
      </c>
      <c r="H28" s="43">
        <v>27</v>
      </c>
      <c r="I28" s="62"/>
    </row>
    <row r="29" spans="1:10" ht="23.25" customHeight="1" x14ac:dyDescent="0.25">
      <c r="A29" s="68"/>
      <c r="B29" s="22"/>
      <c r="C29" s="6"/>
      <c r="D29" s="49"/>
      <c r="E29" s="7"/>
      <c r="F29" s="51" t="s">
        <v>33</v>
      </c>
      <c r="G29" s="45" t="s">
        <v>34</v>
      </c>
      <c r="H29" s="23">
        <v>32</v>
      </c>
      <c r="I29" s="59">
        <f>SUM(H29:H32)</f>
        <v>127</v>
      </c>
    </row>
    <row r="30" spans="1:10" ht="21.75" customHeight="1" thickBot="1" x14ac:dyDescent="0.3">
      <c r="A30" s="69"/>
      <c r="B30" s="18"/>
      <c r="C30" s="18"/>
      <c r="D30" s="50"/>
      <c r="E30" s="10"/>
      <c r="F30" s="52"/>
      <c r="G30" s="27" t="s">
        <v>39</v>
      </c>
      <c r="H30" s="24">
        <v>31</v>
      </c>
      <c r="I30" s="60"/>
      <c r="J30" s="1"/>
    </row>
    <row r="31" spans="1:10" ht="21.75" customHeight="1" x14ac:dyDescent="0.25">
      <c r="A31" s="37"/>
      <c r="B31" s="9"/>
      <c r="C31" s="9"/>
      <c r="D31" s="38"/>
      <c r="E31" s="10"/>
      <c r="F31" s="52"/>
      <c r="G31" s="27" t="s">
        <v>41</v>
      </c>
      <c r="H31" s="24">
        <v>32</v>
      </c>
      <c r="I31" s="60"/>
      <c r="J31" s="1"/>
    </row>
    <row r="32" spans="1:10" ht="22.5" customHeight="1" thickBot="1" x14ac:dyDescent="0.35">
      <c r="A32" s="9"/>
      <c r="B32" s="9"/>
      <c r="C32" s="7"/>
      <c r="D32" s="15"/>
      <c r="E32" s="7"/>
      <c r="F32" s="53"/>
      <c r="G32" s="46" t="s">
        <v>48</v>
      </c>
      <c r="H32" s="26">
        <v>32</v>
      </c>
      <c r="I32" s="61"/>
      <c r="J32" s="1"/>
    </row>
    <row r="33" spans="1:9" ht="36" customHeight="1" x14ac:dyDescent="0.25">
      <c r="A33" s="7"/>
      <c r="B33" s="7"/>
      <c r="C33" s="7"/>
      <c r="D33" s="12"/>
      <c r="E33" s="11"/>
      <c r="F33" s="11"/>
      <c r="G33" s="7"/>
      <c r="H33" s="1">
        <v>25</v>
      </c>
      <c r="I33" s="7"/>
    </row>
    <row r="34" spans="1:9" ht="27.75" customHeight="1" x14ac:dyDescent="0.35">
      <c r="A34" s="4" t="s">
        <v>37</v>
      </c>
      <c r="B34" s="14" t="s">
        <v>43</v>
      </c>
      <c r="C34" s="14">
        <f>D7+D12+D17+D24</f>
        <v>389</v>
      </c>
      <c r="G34" s="11"/>
      <c r="H34" s="1" t="s">
        <v>50</v>
      </c>
      <c r="I34" s="39">
        <f>I7+I12+I17+I24+I29</f>
        <v>579</v>
      </c>
    </row>
    <row r="35" spans="1:9" ht="12.75" customHeight="1" x14ac:dyDescent="0.2"/>
    <row r="36" spans="1:9" ht="12.75" customHeight="1" x14ac:dyDescent="0.2"/>
    <row r="37" spans="1:9" ht="35.25" customHeight="1" x14ac:dyDescent="0.35">
      <c r="B37" s="5" t="s">
        <v>49</v>
      </c>
      <c r="C37" s="47">
        <f>D7+D12+D17+D24+I7+I12+I17+I24+I29</f>
        <v>968</v>
      </c>
    </row>
    <row r="38" spans="1:9" ht="12.75" customHeight="1" x14ac:dyDescent="0.2"/>
    <row r="39" spans="1:9" ht="12.75" customHeight="1" x14ac:dyDescent="0.2"/>
    <row r="40" spans="1:9" ht="12.75" customHeight="1" x14ac:dyDescent="0.2"/>
    <row r="41" spans="1:9" ht="12.75" customHeight="1" x14ac:dyDescent="0.2"/>
    <row r="42" spans="1:9" ht="12.75" customHeight="1" x14ac:dyDescent="0.2"/>
    <row r="43" spans="1:9" ht="12.75" customHeight="1" x14ac:dyDescent="0.2"/>
    <row r="44" spans="1:9" ht="12.75" customHeight="1" x14ac:dyDescent="0.2"/>
    <row r="45" spans="1:9" ht="12.75" customHeight="1" x14ac:dyDescent="0.2"/>
  </sheetData>
  <mergeCells count="22">
    <mergeCell ref="I17:I23"/>
    <mergeCell ref="I12:I16"/>
    <mergeCell ref="I24:I28"/>
    <mergeCell ref="I29:I32"/>
    <mergeCell ref="A1:I1"/>
    <mergeCell ref="A5:D5"/>
    <mergeCell ref="F5:I5"/>
    <mergeCell ref="I7:I11"/>
    <mergeCell ref="A3:I3"/>
    <mergeCell ref="A7:A11"/>
    <mergeCell ref="A2:I2"/>
    <mergeCell ref="A17:A23"/>
    <mergeCell ref="A24:A30"/>
    <mergeCell ref="A12:A16"/>
    <mergeCell ref="D7:D11"/>
    <mergeCell ref="F7:F11"/>
    <mergeCell ref="D17:D23"/>
    <mergeCell ref="D12:D16"/>
    <mergeCell ref="F29:F32"/>
    <mergeCell ref="D24:D30"/>
    <mergeCell ref="F24:F28"/>
    <mergeCell ref="F17:F22"/>
  </mergeCells>
  <phoneticPr fontId="0" type="noConversion"/>
  <pageMargins left="0.51181102362204722" right="0.23622047244094491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2025-09-02T08:52:05Z</cp:lastPrinted>
  <dcterms:created xsi:type="dcterms:W3CDTF">1996-10-08T23:32:33Z</dcterms:created>
  <dcterms:modified xsi:type="dcterms:W3CDTF">2025-09-02T08:52:10Z</dcterms:modified>
</cp:coreProperties>
</file>